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<sst xmlns="http://schemas.openxmlformats.org/spreadsheetml/2006/main" count="29" uniqueCount="26">
  <si>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Employee Name</t>
  </si>
  <si>
    <t>ENTER CASE NUMBER AND OBLIGATIONS:</t>
  </si>
  <si>
    <t>Step 2</t>
  </si>
  <si>
    <t>% Allowed</t>
  </si>
  <si>
    <t>Current Obligation only</t>
  </si>
  <si>
    <t>Apply to Current</t>
  </si>
  <si>
    <t>All Other Obligations Including Fees</t>
  </si>
  <si>
    <t>Apply to all Other Obligations</t>
  </si>
  <si>
    <t>Total Withholding Amount</t>
  </si>
  <si>
    <t>Step 3</t>
  </si>
  <si>
    <t>Max Deduction Permitted</t>
  </si>
  <si>
    <t>Net Wages</t>
  </si>
  <si>
    <t>THE INFORMATION BELOW SHOULD BE SUBMITTED WITH YOUR PAYMENT FOR THIS EMPLOYEE.</t>
  </si>
  <si>
    <r>
      <t xml:space="preserve">50%  -  </t>
    </r>
    <r>
      <rPr>
        <sz val="9"/>
        <rFont val="Arial"/>
        <family val="2"/>
      </rPr>
      <t>If Obligor claims other dependents &amp; arrears are less than 12 weeks</t>
    </r>
  </si>
  <si>
    <t>55%  -  If Obligor claims other dependents &amp; arrears are more than 12 weeks</t>
  </si>
  <si>
    <t>60%  -  If Obligor does not claim other dependents &amp; arrears are less than 12 weeks</t>
  </si>
  <si>
    <t xml:space="preserve">65%  -  If Obligor does not claim other dependents &amp; arrears are more than 12 weeks </t>
  </si>
  <si>
    <t>Case Number</t>
  </si>
  <si>
    <t>Order Number</t>
  </si>
  <si>
    <r>
      <t>CCPA % Deduction</t>
    </r>
    <r>
      <rPr>
        <b/>
        <sz val="12"/>
        <rFont val="Arial"/>
        <family val="2"/>
      </rPr>
      <t xml:space="preserve"> </t>
    </r>
    <r>
      <rPr>
        <b/>
        <sz val="18"/>
        <color indexed="12"/>
        <rFont val="Arial"/>
        <family val="2"/>
      </rPr>
      <t>*</t>
    </r>
  </si>
  <si>
    <r>
      <t xml:space="preserve">* </t>
    </r>
    <r>
      <rPr>
        <sz val="10"/>
        <color indexed="12"/>
        <rFont val="Arial"/>
        <family val="2"/>
      </rPr>
      <t>CCPA</t>
    </r>
    <r>
      <rPr>
        <sz val="10"/>
        <rFont val="Arial"/>
        <family val="0"/>
      </rPr>
      <t xml:space="preserve"> = Consumer Credit Protection Act</t>
    </r>
  </si>
  <si>
    <t>Total Allocation to this case</t>
  </si>
  <si>
    <t>Amount to Allocate to this case</t>
  </si>
  <si>
    <r>
      <t>Step 1</t>
    </r>
    <r>
      <rPr>
        <sz val="10"/>
        <color indexed="12"/>
        <rFont val="Arial"/>
        <family val="0"/>
      </rPr>
      <t xml:space="preserve"> </t>
    </r>
    <r>
      <rPr>
        <u val="single"/>
        <sz val="10"/>
        <color indexed="12"/>
        <rFont val="Arial Narrow"/>
        <family val="2"/>
      </rPr>
      <t xml:space="preserve">ENTER EMPLOYEES AGGREGATED EARNINGS THIS PAY PERIOD UNDER NET WAGES &amp; THE CORRECT % TO WITHHOLD BASED ON </t>
    </r>
    <r>
      <rPr>
        <b/>
        <u val="single"/>
        <sz val="18"/>
        <color indexed="12"/>
        <rFont val="Arial Narrow"/>
        <family val="2"/>
      </rPr>
      <t>*</t>
    </r>
    <r>
      <rPr>
        <u val="single"/>
        <sz val="10"/>
        <color indexed="12"/>
        <rFont val="Arial Narrow"/>
        <family val="2"/>
      </rPr>
      <t>CCPA.</t>
    </r>
  </si>
  <si>
    <r>
      <t xml:space="preserve">MULTI-ORDER CALCULATOR                                                                                                                                                                                                                                               COMPLETE </t>
    </r>
    <r>
      <rPr>
        <b/>
        <sz val="10"/>
        <color indexed="13"/>
        <rFont val="Arial"/>
        <family val="2"/>
      </rPr>
      <t xml:space="preserve">YELLOW </t>
    </r>
    <r>
      <rPr>
        <b/>
        <sz val="10"/>
        <color indexed="9"/>
        <rFont val="Arial"/>
        <family val="2"/>
      </rPr>
      <t>SECTIONS ONLY</t>
    </r>
  </si>
  <si>
    <t>Name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</si>
</sst>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Franklin Gothic Medium"/>
      <family val="2"/>
    </font>
    <font>
      <sz val="10"/>
      <color indexed="12"/>
      <name val="Arial"/>
      <family val="0"/>
    </font>
    <font>
      <u val="single"/>
      <sz val="10"/>
      <color indexed="12"/>
      <name val="Arial Narrow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0"/>
      <color indexed="9"/>
      <name val="Arial"/>
      <family val="2"/>
    </font>
    <font>
      <b/>
      <u val="single"/>
      <sz val="18"/>
      <color indexed="12"/>
      <name val="Arial Narrow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 vertical="center" wrapText="1" indent="2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33" borderId="11" xfId="0" applyNumberFormat="1" applyFont="1" applyFill="1" applyBorder="1" applyAlignment="1" applyProtection="1">
      <alignment horizontal="center" vertical="center"/>
      <protection locked="0"/>
    </xf>
    <xf numFmtId="164" fontId="1" fillId="33" borderId="10" xfId="0" applyNumberFormat="1" applyFont="1" applyFill="1" applyBorder="1" applyAlignment="1" applyProtection="1">
      <alignment horizontal="center" vertical="center"/>
      <protection locked="0"/>
    </xf>
    <xf numFmtId="164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wrapText="1" indent="2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33" borderId="15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shrinkToFit="1"/>
      <protection/>
    </xf>
    <xf numFmtId="0" fontId="0" fillId="0" borderId="0" xfId="0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20" xfId="0" applyNumberFormat="1" applyFont="1" applyFill="1" applyBorder="1" applyAlignment="1" applyProtection="1">
      <alignment horizontal="center" vertical="center"/>
      <protection/>
    </xf>
    <xf numFmtId="164" fontId="1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34" borderId="22" xfId="0" applyFont="1" applyFill="1" applyBorder="1" applyAlignment="1" applyProtection="1">
      <alignment vertical="center"/>
      <protection/>
    </xf>
    <xf numFmtId="0" fontId="1" fillId="34" borderId="23" xfId="0" applyFont="1" applyFill="1" applyBorder="1" applyAlignment="1" applyProtection="1">
      <alignment vertical="center"/>
      <protection/>
    </xf>
    <xf numFmtId="0" fontId="1" fillId="34" borderId="24" xfId="0" applyFont="1" applyFill="1" applyBorder="1" applyAlignment="1" applyProtection="1">
      <alignment vertic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64" fontId="0" fillId="34" borderId="29" xfId="0" applyNumberFormat="1" applyFill="1" applyBorder="1" applyAlignment="1" applyProtection="1">
      <alignment horizontal="center" vertical="center"/>
      <protection/>
    </xf>
    <xf numFmtId="164" fontId="1" fillId="34" borderId="30" xfId="0" applyNumberFormat="1" applyFont="1" applyFill="1" applyBorder="1" applyAlignment="1" applyProtection="1">
      <alignment horizontal="center" vertical="center"/>
      <protection/>
    </xf>
    <xf numFmtId="164" fontId="1" fillId="34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 applyProtection="1">
      <alignment wrapText="1"/>
      <protection/>
    </xf>
    <xf numFmtId="0" fontId="16" fillId="0" borderId="33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horizontal="left" shrinkToFit="1"/>
      <protection/>
    </xf>
    <xf numFmtId="0" fontId="0" fillId="34" borderId="34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1" fontId="1" fillId="34" borderId="35" xfId="0" applyNumberFormat="1" applyFont="1" applyFill="1" applyBorder="1" applyAlignment="1" applyProtection="1">
      <alignment horizontal="left" indent="2"/>
      <protection/>
    </xf>
    <xf numFmtId="0" fontId="1" fillId="34" borderId="35" xfId="0" applyFont="1" applyFill="1" applyBorder="1" applyAlignment="1" applyProtection="1">
      <alignment horizontal="left" indent="2"/>
      <protection/>
    </xf>
    <xf numFmtId="0" fontId="1" fillId="34" borderId="36" xfId="0" applyFont="1" applyFill="1" applyBorder="1" applyAlignment="1" applyProtection="1">
      <alignment horizontal="left" indent="2"/>
      <protection/>
    </xf>
    <xf numFmtId="1" fontId="1" fillId="34" borderId="37" xfId="0" applyNumberFormat="1" applyFont="1" applyFill="1" applyBorder="1" applyAlignment="1" applyProtection="1">
      <alignment horizontal="left" indent="2"/>
      <protection/>
    </xf>
    <xf numFmtId="0" fontId="1" fillId="34" borderId="37" xfId="0" applyFont="1" applyFill="1" applyBorder="1" applyAlignment="1" applyProtection="1">
      <alignment horizontal="left" indent="2"/>
      <protection/>
    </xf>
    <xf numFmtId="0" fontId="1" fillId="34" borderId="38" xfId="0" applyFont="1" applyFill="1" applyBorder="1" applyAlignment="1" applyProtection="1">
      <alignment horizontal="left" indent="2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164" fontId="6" fillId="35" borderId="41" xfId="0" applyNumberFormat="1" applyFont="1" applyFill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9" fontId="0" fillId="34" borderId="43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44" xfId="0" applyNumberFormat="1" applyFont="1" applyBorder="1" applyAlignment="1" applyProtection="1">
      <alignment horizontal="center" vertical="center"/>
      <protection/>
    </xf>
    <xf numFmtId="165" fontId="0" fillId="0" borderId="45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44" xfId="0" applyNumberFormat="1" applyFont="1" applyFill="1" applyBorder="1" applyAlignment="1" applyProtection="1">
      <alignment horizontal="center" vertical="center"/>
      <protection/>
    </xf>
    <xf numFmtId="164" fontId="1" fillId="0" borderId="45" xfId="0" applyNumberFormat="1" applyFont="1" applyFill="1" applyBorder="1" applyAlignment="1" applyProtection="1">
      <alignment horizontal="center" vertical="center"/>
      <protection/>
    </xf>
    <xf numFmtId="165" fontId="0" fillId="0" borderId="12" xfId="0" applyNumberFormat="1" applyFont="1" applyBorder="1" applyAlignment="1" applyProtection="1">
      <alignment horizontal="center" vertical="center"/>
      <protection/>
    </xf>
    <xf numFmtId="164" fontId="0" fillId="34" borderId="30" xfId="0" applyNumberFormat="1" applyFill="1" applyBorder="1" applyAlignment="1" applyProtection="1">
      <alignment horizontal="center" vertical="center"/>
      <protection/>
    </xf>
    <xf numFmtId="164" fontId="0" fillId="34" borderId="28" xfId="0" applyNumberFormat="1" applyFill="1" applyBorder="1" applyAlignment="1" applyProtection="1">
      <alignment horizontal="center" vertical="center"/>
      <protection/>
    </xf>
    <xf numFmtId="10" fontId="1" fillId="34" borderId="17" xfId="0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Border="1" applyAlignment="1" applyProtection="1">
      <alignment horizontal="center" vertical="center"/>
      <protection/>
    </xf>
    <xf numFmtId="164" fontId="1" fillId="33" borderId="11" xfId="0" applyNumberFormat="1" applyFont="1" applyFill="1" applyBorder="1" applyAlignment="1" applyProtection="1">
      <alignment horizontal="center" vertical="center"/>
      <protection locked="0"/>
    </xf>
    <xf numFmtId="1" fontId="1" fillId="33" borderId="45" xfId="0" applyNumberFormat="1" applyFont="1" applyFill="1" applyBorder="1" applyAlignment="1" applyProtection="1">
      <alignment horizontal="left" vertical="center" indent="2"/>
      <protection locked="0"/>
    </xf>
    <xf numFmtId="1" fontId="1" fillId="33" borderId="11" xfId="0" applyNumberFormat="1" applyFont="1" applyFill="1" applyBorder="1" applyAlignment="1" applyProtection="1">
      <alignment horizontal="left" vertical="center" indent="2"/>
      <protection locked="0"/>
    </xf>
    <xf numFmtId="1" fontId="1" fillId="33" borderId="46" xfId="0" applyNumberFormat="1" applyFont="1" applyFill="1" applyBorder="1" applyAlignment="1" applyProtection="1">
      <alignment horizontal="left" vertical="center" indent="2"/>
      <protection locked="0"/>
    </xf>
    <xf numFmtId="1" fontId="1" fillId="33" borderId="12" xfId="0" applyNumberFormat="1" applyFont="1" applyFill="1" applyBorder="1" applyAlignment="1" applyProtection="1">
      <alignment horizontal="left" vertical="center" indent="2"/>
      <protection locked="0"/>
    </xf>
    <xf numFmtId="0" fontId="1" fillId="34" borderId="17" xfId="0" applyFont="1" applyFill="1" applyBorder="1" applyAlignment="1" applyProtection="1">
      <alignment horizontal="center" vertical="center" shrinkToFit="1"/>
      <protection/>
    </xf>
    <xf numFmtId="1" fontId="1" fillId="33" borderId="47" xfId="0" applyNumberFormat="1" applyFont="1" applyFill="1" applyBorder="1" applyAlignment="1" applyProtection="1">
      <alignment horizontal="left" vertical="center" indent="2"/>
      <protection locked="0"/>
    </xf>
    <xf numFmtId="1" fontId="1" fillId="33" borderId="10" xfId="0" applyNumberFormat="1" applyFont="1" applyFill="1" applyBorder="1" applyAlignment="1" applyProtection="1">
      <alignment horizontal="left" vertical="center" indent="2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 applyProtection="1">
      <alignment horizontal="center" vertical="center"/>
      <protection/>
    </xf>
    <xf numFmtId="164" fontId="0" fillId="34" borderId="48" xfId="0" applyNumberFormat="1" applyFill="1" applyBorder="1" applyAlignment="1" applyProtection="1">
      <alignment horizontal="center" vertical="center"/>
      <protection/>
    </xf>
    <xf numFmtId="9" fontId="0" fillId="34" borderId="30" xfId="0" applyNumberFormat="1" applyFont="1" applyFill="1" applyBorder="1" applyAlignment="1" applyProtection="1">
      <alignment horizontal="center" vertical="center"/>
      <protection/>
    </xf>
    <xf numFmtId="9" fontId="0" fillId="34" borderId="48" xfId="0" applyNumberFormat="1" applyFont="1" applyFill="1" applyBorder="1" applyAlignment="1" applyProtection="1">
      <alignment horizontal="center" vertical="center"/>
      <protection/>
    </xf>
    <xf numFmtId="164" fontId="0" fillId="34" borderId="30" xfId="0" applyNumberFormat="1" applyFont="1" applyFill="1" applyBorder="1" applyAlignment="1" applyProtection="1">
      <alignment horizontal="center" vertical="center"/>
      <protection/>
    </xf>
    <xf numFmtId="164" fontId="0" fillId="34" borderId="28" xfId="0" applyNumberFormat="1" applyFont="1" applyFill="1" applyBorder="1" applyAlignment="1" applyProtection="1">
      <alignment horizontal="center" vertical="center"/>
      <protection/>
    </xf>
    <xf numFmtId="164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/>
    </xf>
    <xf numFmtId="164" fontId="6" fillId="35" borderId="49" xfId="0" applyNumberFormat="1" applyFont="1" applyFill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/>
      <protection/>
    </xf>
    <xf numFmtId="1" fontId="1" fillId="34" borderId="51" xfId="0" applyNumberFormat="1" applyFont="1" applyFill="1" applyBorder="1" applyAlignment="1" applyProtection="1">
      <alignment horizontal="left" indent="2"/>
      <protection/>
    </xf>
    <xf numFmtId="0" fontId="1" fillId="34" borderId="51" xfId="0" applyFont="1" applyFill="1" applyBorder="1" applyAlignment="1" applyProtection="1">
      <alignment horizontal="left" indent="2"/>
      <protection/>
    </xf>
    <xf numFmtId="0" fontId="1" fillId="34" borderId="52" xfId="0" applyFont="1" applyFill="1" applyBorder="1" applyAlignment="1" applyProtection="1">
      <alignment horizontal="left" indent="2"/>
      <protection/>
    </xf>
    <xf numFmtId="164" fontId="6" fillId="35" borderId="53" xfId="0" applyNumberFormat="1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164" fontId="7" fillId="35" borderId="39" xfId="0" applyNumberFormat="1" applyFont="1" applyFill="1" applyBorder="1" applyAlignment="1" applyProtection="1">
      <alignment vertical="center"/>
      <protection/>
    </xf>
    <xf numFmtId="164" fontId="7" fillId="35" borderId="40" xfId="0" applyNumberFormat="1" applyFont="1" applyFill="1" applyBorder="1" applyAlignment="1" applyProtection="1">
      <alignment vertical="center"/>
      <protection/>
    </xf>
    <xf numFmtId="164" fontId="7" fillId="36" borderId="55" xfId="0" applyNumberFormat="1" applyFont="1" applyFill="1" applyBorder="1" applyAlignment="1" applyProtection="1">
      <alignment horizontal="left" vertical="center"/>
      <protection/>
    </xf>
    <xf numFmtId="164" fontId="7" fillId="36" borderId="54" xfId="0" applyNumberFormat="1" applyFont="1" applyFill="1" applyBorder="1" applyAlignment="1" applyProtection="1">
      <alignment horizontal="left" vertical="center"/>
      <protection/>
    </xf>
    <xf numFmtId="0" fontId="7" fillId="36" borderId="56" xfId="0" applyFont="1" applyFill="1" applyBorder="1" applyAlignment="1" applyProtection="1">
      <alignment horizontal="left" vertical="center"/>
      <protection/>
    </xf>
    <xf numFmtId="0" fontId="7" fillId="36" borderId="57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164" fontId="0" fillId="33" borderId="58" xfId="0" applyNumberFormat="1" applyFill="1" applyBorder="1" applyAlignment="1" applyProtection="1">
      <alignment horizontal="left"/>
      <protection locked="0"/>
    </xf>
    <xf numFmtId="164" fontId="0" fillId="33" borderId="59" xfId="0" applyNumberFormat="1" applyFill="1" applyBorder="1" applyAlignment="1" applyProtection="1">
      <alignment horizontal="left"/>
      <protection locked="0"/>
    </xf>
    <xf numFmtId="9" fontId="0" fillId="33" borderId="60" xfId="0" applyNumberFormat="1" applyFill="1" applyBorder="1" applyAlignment="1" applyProtection="1">
      <alignment horizontal="left"/>
      <protection locked="0"/>
    </xf>
    <xf numFmtId="9" fontId="0" fillId="33" borderId="50" xfId="0" applyNumberForma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indent="2"/>
      <protection/>
    </xf>
    <xf numFmtId="0" fontId="5" fillId="0" borderId="61" xfId="0" applyFont="1" applyBorder="1" applyAlignment="1" applyProtection="1">
      <alignment horizontal="left" indent="2"/>
      <protection/>
    </xf>
    <xf numFmtId="0" fontId="0" fillId="0" borderId="0" xfId="0" applyAlignment="1" applyProtection="1">
      <alignment horizontal="left" indent="2"/>
      <protection/>
    </xf>
    <xf numFmtId="0" fontId="2" fillId="0" borderId="32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62" xfId="0" applyFill="1" applyBorder="1" applyAlignment="1" applyProtection="1">
      <alignment horizontal="left" vertical="center"/>
      <protection locked="0"/>
    </xf>
    <xf numFmtId="0" fontId="0" fillId="33" borderId="63" xfId="0" applyFill="1" applyBorder="1" applyAlignment="1" applyProtection="1">
      <alignment horizontal="left" vertical="center"/>
      <protection locked="0"/>
    </xf>
    <xf numFmtId="0" fontId="6" fillId="37" borderId="62" xfId="0" applyFont="1" applyFill="1" applyBorder="1" applyAlignment="1" applyProtection="1">
      <alignment horizontal="center" vertical="center" wrapText="1"/>
      <protection/>
    </xf>
    <xf numFmtId="0" fontId="16" fillId="37" borderId="64" xfId="0" applyFont="1" applyFill="1" applyBorder="1" applyAlignment="1" applyProtection="1">
      <alignment wrapText="1"/>
      <protection/>
    </xf>
    <xf numFmtId="0" fontId="16" fillId="37" borderId="63" xfId="0" applyFont="1" applyFill="1" applyBorder="1" applyAlignment="1" applyProtection="1">
      <alignment wrapText="1"/>
      <protection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 indent="2"/>
      <protection/>
    </xf>
    <xf numFmtId="0" fontId="5" fillId="0" borderId="61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 indent="2"/>
      <protection/>
    </xf>
    <xf numFmtId="0" fontId="5" fillId="0" borderId="0" xfId="0" applyFont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65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2.7109375" style="0" customWidth="1"/>
    <col min="2" max="2" width="7.7109375" style="0" customWidth="1"/>
    <col min="3" max="3" width="5.7109375" style="0" customWidth="1"/>
    <col min="4" max="4" width="10.421875" style="0" customWidth="1"/>
    <col min="5" max="5" width="7.00390625" style="0" customWidth="1"/>
    <col min="6" max="6" width="6.8515625" style="0" customWidth="1"/>
    <col min="7" max="7" width="8.7109375" style="0" customWidth="1"/>
    <col min="8" max="9" width="7.7109375" style="0" customWidth="1"/>
    <col min="10" max="10" width="5.28125" style="0" customWidth="1"/>
    <col min="11" max="11" width="7.7109375" style="0" customWidth="1"/>
    <col min="12" max="12" width="6.7109375" style="0" customWidth="1"/>
    <col min="13" max="13" width="7.7109375" style="0" customWidth="1"/>
    <col min="14" max="14" width="2.7109375" style="0" customWidth="1"/>
    <col min="15" max="15" width="13.421875" style="0" customWidth="1"/>
    <col min="16" max="16" width="14.28125" style="0" customWidth="1"/>
  </cols>
  <sheetData>
    <row r="1" spans="1:16" ht="26.25" customHeight="1" thickBot="1">
      <c r="A1" s="129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s="35" customFormat="1" ht="11.25" customHeight="1" thickBot="1">
      <c r="A2" s="34"/>
      <c r="B2" s="124" t="s">
        <v>23</v>
      </c>
      <c r="C2" s="125"/>
      <c r="D2" s="125"/>
      <c r="E2" s="125"/>
      <c r="F2" s="125"/>
      <c r="G2" s="125"/>
      <c r="H2" s="125"/>
      <c r="I2" s="125"/>
      <c r="J2" s="125"/>
      <c r="K2" s="125"/>
      <c r="L2" s="46"/>
      <c r="M2" s="46"/>
      <c r="N2" s="46"/>
      <c r="O2" s="47"/>
      <c r="P2" s="47"/>
    </row>
    <row r="3" spans="1:16" ht="26.25" customHeight="1" thickBot="1">
      <c r="A3" s="11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12" t="s">
        <v>0</v>
      </c>
      <c r="M3" s="113"/>
      <c r="N3" s="113"/>
      <c r="O3" s="127" t="s">
        <v>25</v>
      </c>
      <c r="P3" s="128"/>
    </row>
    <row r="4" spans="1:16" ht="13.5" thickTop="1">
      <c r="A4" s="2"/>
      <c r="B4" s="121" t="s">
        <v>11</v>
      </c>
      <c r="C4" s="122"/>
      <c r="D4" s="123"/>
      <c r="E4" s="28"/>
      <c r="F4" s="117"/>
      <c r="G4" s="118"/>
      <c r="H4" s="24"/>
      <c r="I4" s="24"/>
      <c r="J4" s="24"/>
      <c r="K4" s="2"/>
      <c r="L4" s="2"/>
      <c r="M4" s="2"/>
      <c r="N4" s="2"/>
      <c r="O4" s="2"/>
      <c r="P4" s="2"/>
    </row>
    <row r="5" spans="1:16" ht="18" customHeight="1">
      <c r="A5" s="2"/>
      <c r="B5" s="121" t="s">
        <v>19</v>
      </c>
      <c r="C5" s="122"/>
      <c r="D5" s="123"/>
      <c r="E5" s="28"/>
      <c r="F5" s="119"/>
      <c r="G5" s="120"/>
      <c r="H5" s="25"/>
      <c r="I5" s="25"/>
      <c r="J5" s="25"/>
      <c r="K5" s="2"/>
      <c r="L5" s="2"/>
      <c r="M5" s="2"/>
      <c r="N5" s="2"/>
      <c r="O5" s="2"/>
      <c r="P5" s="2"/>
    </row>
    <row r="6" spans="1:16" ht="12.75">
      <c r="A6" s="2"/>
      <c r="B6" s="133" t="s">
        <v>10</v>
      </c>
      <c r="C6" s="134"/>
      <c r="D6" s="135"/>
      <c r="E6" s="29"/>
      <c r="F6" s="106">
        <f>SUM(F4*F5)</f>
        <v>0</v>
      </c>
      <c r="G6" s="107"/>
      <c r="H6" s="24"/>
      <c r="I6" s="24"/>
      <c r="J6" s="24"/>
      <c r="K6" s="2"/>
      <c r="L6" s="2"/>
      <c r="M6" s="2"/>
      <c r="N6" s="2"/>
      <c r="O6" s="2"/>
      <c r="P6" s="2"/>
    </row>
    <row r="7" spans="1:16" ht="10.5" customHeight="1" thickBot="1">
      <c r="A7" s="2"/>
      <c r="B7" s="136"/>
      <c r="C7" s="134"/>
      <c r="D7" s="135"/>
      <c r="E7" s="29"/>
      <c r="F7" s="108"/>
      <c r="G7" s="109"/>
      <c r="H7" s="24"/>
      <c r="I7" s="24"/>
      <c r="J7" s="24"/>
      <c r="K7" s="2"/>
      <c r="L7" s="2"/>
      <c r="M7" s="2"/>
      <c r="N7" s="2"/>
      <c r="O7" s="2"/>
      <c r="P7" s="2"/>
    </row>
    <row r="8" spans="1:16" ht="6.75" customHeight="1" thickTop="1">
      <c r="A8" s="2"/>
      <c r="B8" s="137"/>
      <c r="C8" s="137"/>
      <c r="D8" s="19"/>
      <c r="E8" s="115" t="s">
        <v>1</v>
      </c>
      <c r="F8" s="116"/>
      <c r="G8" s="116"/>
      <c r="H8" s="116"/>
      <c r="I8" s="116"/>
      <c r="J8" s="116"/>
      <c r="K8" s="1"/>
      <c r="L8" s="1"/>
      <c r="M8" s="2"/>
      <c r="N8" s="2"/>
      <c r="O8" s="2"/>
      <c r="P8" s="2"/>
    </row>
    <row r="9" spans="1:16" ht="18.75" customHeight="1" thickBot="1">
      <c r="A9" s="18"/>
      <c r="B9" s="138" t="s">
        <v>2</v>
      </c>
      <c r="C9" s="138"/>
      <c r="D9" s="19"/>
      <c r="E9" s="116"/>
      <c r="F9" s="116"/>
      <c r="G9" s="116"/>
      <c r="H9" s="116"/>
      <c r="I9" s="116"/>
      <c r="J9" s="116"/>
      <c r="K9" s="1"/>
      <c r="L9" s="1"/>
      <c r="M9" s="2"/>
      <c r="N9" s="2"/>
      <c r="O9" s="2"/>
      <c r="P9" s="2"/>
    </row>
    <row r="10" spans="1:16" ht="49.5" customHeight="1" thickBot="1" thickTop="1">
      <c r="A10" s="21" t="s">
        <v>17</v>
      </c>
      <c r="B10" s="82" t="s">
        <v>18</v>
      </c>
      <c r="C10" s="82"/>
      <c r="D10" s="30" t="s">
        <v>8</v>
      </c>
      <c r="E10" s="85" t="s">
        <v>4</v>
      </c>
      <c r="F10" s="85"/>
      <c r="G10" s="94" t="s">
        <v>3</v>
      </c>
      <c r="H10" s="94"/>
      <c r="I10" s="87" t="s">
        <v>5</v>
      </c>
      <c r="J10" s="87"/>
      <c r="K10" s="85" t="s">
        <v>6</v>
      </c>
      <c r="L10" s="114"/>
      <c r="M10" s="75" t="s">
        <v>3</v>
      </c>
      <c r="N10" s="75"/>
      <c r="O10" s="22" t="s">
        <v>7</v>
      </c>
      <c r="P10" s="23" t="s">
        <v>21</v>
      </c>
    </row>
    <row r="11" spans="1:16" ht="13.5" thickTop="1">
      <c r="A11" s="20"/>
      <c r="B11" s="83"/>
      <c r="C11" s="84"/>
      <c r="D11" s="14"/>
      <c r="E11" s="86"/>
      <c r="F11" s="86"/>
      <c r="G11" s="76" t="e">
        <f>SUM(E11/E22)</f>
        <v>#DIV/0!</v>
      </c>
      <c r="H11" s="76"/>
      <c r="I11" s="69" t="e">
        <f>IF(E22&gt;=F6,(G11*F6),E11)</f>
        <v>#DIV/0!</v>
      </c>
      <c r="J11" s="69"/>
      <c r="K11" s="69">
        <f>(D11-E11)</f>
        <v>0</v>
      </c>
      <c r="L11" s="69"/>
      <c r="M11" s="76" t="e">
        <f>SUM(K11/K22)</f>
        <v>#DIV/0!</v>
      </c>
      <c r="N11" s="76"/>
      <c r="O11" s="12" t="e">
        <f>IF((F6-I22)&gt;K22,K11,IF((F6-I22)&lt;=K22,(M11*(F6-I22))))</f>
        <v>#DIV/0!</v>
      </c>
      <c r="P11" s="31" t="e">
        <f>SUM(I11+O11)</f>
        <v>#DIV/0!</v>
      </c>
    </row>
    <row r="12" spans="1:16" ht="12.75">
      <c r="A12" s="16"/>
      <c r="B12" s="78"/>
      <c r="C12" s="79"/>
      <c r="D12" s="13"/>
      <c r="E12" s="77"/>
      <c r="F12" s="77"/>
      <c r="G12" s="64" t="e">
        <f>SUM(E12/E22)</f>
        <v>#DIV/0!</v>
      </c>
      <c r="H12" s="64"/>
      <c r="I12" s="67" t="e">
        <f>IF(E22&gt;=F6,(G12*F6),E12)</f>
        <v>#DIV/0!</v>
      </c>
      <c r="J12" s="67"/>
      <c r="K12" s="69">
        <f aca="true" t="shared" si="0" ref="K12:K21">(D12-E12)</f>
        <v>0</v>
      </c>
      <c r="L12" s="69"/>
      <c r="M12" s="64" t="e">
        <f>SUM(K12/K22)</f>
        <v>#DIV/0!</v>
      </c>
      <c r="N12" s="64"/>
      <c r="O12" s="12" t="e">
        <f>IF((F6-I22)&gt;K22,K12,IF((F6-I22)&lt;=K22,(M12*(F6-I22))))</f>
        <v>#DIV/0!</v>
      </c>
      <c r="P12" s="32" t="e">
        <f aca="true" t="shared" si="1" ref="P12:P21">SUM(I12+O12)</f>
        <v>#DIV/0!</v>
      </c>
    </row>
    <row r="13" spans="1:16" ht="12.75">
      <c r="A13" s="16"/>
      <c r="B13" s="78"/>
      <c r="C13" s="79"/>
      <c r="D13" s="13"/>
      <c r="E13" s="77"/>
      <c r="F13" s="77"/>
      <c r="G13" s="64" t="e">
        <f>SUM(E13/E22)</f>
        <v>#DIV/0!</v>
      </c>
      <c r="H13" s="64"/>
      <c r="I13" s="67" t="e">
        <f>IF(E22&gt;=F6,(G13*F6),E13)</f>
        <v>#DIV/0!</v>
      </c>
      <c r="J13" s="67"/>
      <c r="K13" s="69">
        <f t="shared" si="0"/>
        <v>0</v>
      </c>
      <c r="L13" s="69"/>
      <c r="M13" s="64" t="e">
        <f>SUM(K13/K22)</f>
        <v>#DIV/0!</v>
      </c>
      <c r="N13" s="64"/>
      <c r="O13" s="12" t="e">
        <f>IF((F6-I22)&gt;K22,K13,IF((F6-I22)&lt;=K22,(M13*(F6-I22))))</f>
        <v>#DIV/0!</v>
      </c>
      <c r="P13" s="32" t="e">
        <f t="shared" si="1"/>
        <v>#DIV/0!</v>
      </c>
    </row>
    <row r="14" spans="1:16" ht="12.75">
      <c r="A14" s="16"/>
      <c r="B14" s="78"/>
      <c r="C14" s="79"/>
      <c r="D14" s="13"/>
      <c r="E14" s="77"/>
      <c r="F14" s="77"/>
      <c r="G14" s="64" t="e">
        <f>SUM(E14/E22)</f>
        <v>#DIV/0!</v>
      </c>
      <c r="H14" s="64"/>
      <c r="I14" s="67" t="e">
        <f>IF(E22&gt;=F6,(G14*F6),E14)</f>
        <v>#DIV/0!</v>
      </c>
      <c r="J14" s="67"/>
      <c r="K14" s="69">
        <f t="shared" si="0"/>
        <v>0</v>
      </c>
      <c r="L14" s="69"/>
      <c r="M14" s="64" t="e">
        <f>SUM(K14/K22)</f>
        <v>#DIV/0!</v>
      </c>
      <c r="N14" s="64"/>
      <c r="O14" s="12" t="e">
        <f>IF((F6-I22)&gt;K22,K14,IF((F6-I22)&lt;=K22,(M14*(F6-I22))))</f>
        <v>#DIV/0!</v>
      </c>
      <c r="P14" s="32" t="e">
        <f t="shared" si="1"/>
        <v>#DIV/0!</v>
      </c>
    </row>
    <row r="15" spans="1:16" ht="12.75">
      <c r="A15" s="16"/>
      <c r="B15" s="78"/>
      <c r="C15" s="79"/>
      <c r="D15" s="13"/>
      <c r="E15" s="77"/>
      <c r="F15" s="77"/>
      <c r="G15" s="64" t="e">
        <f>SUM(E15/E22)</f>
        <v>#DIV/0!</v>
      </c>
      <c r="H15" s="64"/>
      <c r="I15" s="67" t="e">
        <f>IF(E22&gt;=F6,(G15*F6),E15)</f>
        <v>#DIV/0!</v>
      </c>
      <c r="J15" s="67"/>
      <c r="K15" s="69">
        <f t="shared" si="0"/>
        <v>0</v>
      </c>
      <c r="L15" s="69"/>
      <c r="M15" s="64" t="e">
        <f>SUM(K15/K22)</f>
        <v>#DIV/0!</v>
      </c>
      <c r="N15" s="64"/>
      <c r="O15" s="12" t="e">
        <f>IF((F6-I22)&gt;K22,K15,IF((F6-I22)&lt;=K22,(M15*(F6-I22))))</f>
        <v>#DIV/0!</v>
      </c>
      <c r="P15" s="32" t="e">
        <f t="shared" si="1"/>
        <v>#DIV/0!</v>
      </c>
    </row>
    <row r="16" spans="1:16" ht="12.75">
      <c r="A16" s="16"/>
      <c r="B16" s="78"/>
      <c r="C16" s="79"/>
      <c r="D16" s="13"/>
      <c r="E16" s="77"/>
      <c r="F16" s="77"/>
      <c r="G16" s="64" t="e">
        <f>SUM(E16/E22)</f>
        <v>#DIV/0!</v>
      </c>
      <c r="H16" s="64"/>
      <c r="I16" s="67" t="e">
        <f>IF(E22&gt;=F6,(G16*F6),E16)</f>
        <v>#DIV/0!</v>
      </c>
      <c r="J16" s="67"/>
      <c r="K16" s="69">
        <f t="shared" si="0"/>
        <v>0</v>
      </c>
      <c r="L16" s="69"/>
      <c r="M16" s="64" t="e">
        <f>SUM(K16/K22)</f>
        <v>#DIV/0!</v>
      </c>
      <c r="N16" s="64"/>
      <c r="O16" s="12" t="e">
        <f>IF((F6-I22)&gt;K22,K16,IF((F6-I22)&lt;=K22,(M16*(F6-I22))))</f>
        <v>#DIV/0!</v>
      </c>
      <c r="P16" s="32" t="e">
        <f t="shared" si="1"/>
        <v>#DIV/0!</v>
      </c>
    </row>
    <row r="17" spans="1:16" ht="12.75">
      <c r="A17" s="16"/>
      <c r="B17" s="78"/>
      <c r="C17" s="79"/>
      <c r="D17" s="13"/>
      <c r="E17" s="77"/>
      <c r="F17" s="77"/>
      <c r="G17" s="64" t="e">
        <f>SUM(E17/E22)</f>
        <v>#DIV/0!</v>
      </c>
      <c r="H17" s="64"/>
      <c r="I17" s="67" t="e">
        <f>IF(E22&gt;=F6,(G17*F6),E17)</f>
        <v>#DIV/0!</v>
      </c>
      <c r="J17" s="67"/>
      <c r="K17" s="69">
        <f t="shared" si="0"/>
        <v>0</v>
      </c>
      <c r="L17" s="69"/>
      <c r="M17" s="64" t="e">
        <f>SUM(K17/K22)</f>
        <v>#DIV/0!</v>
      </c>
      <c r="N17" s="64"/>
      <c r="O17" s="12" t="e">
        <f>IF((F6-I22)&gt;K22,K17,IF((F6-I22)&lt;=K22,(M17*(F6-I22))))</f>
        <v>#DIV/0!</v>
      </c>
      <c r="P17" s="32" t="e">
        <f t="shared" si="1"/>
        <v>#DIV/0!</v>
      </c>
    </row>
    <row r="18" spans="1:16" ht="12.75">
      <c r="A18" s="16"/>
      <c r="B18" s="78"/>
      <c r="C18" s="79"/>
      <c r="D18" s="13"/>
      <c r="E18" s="77"/>
      <c r="F18" s="77"/>
      <c r="G18" s="64" t="e">
        <f>SUM(E18/E22)</f>
        <v>#DIV/0!</v>
      </c>
      <c r="H18" s="64"/>
      <c r="I18" s="67" t="e">
        <f>IF(E22&gt;=F6,(G18*F6),E18)</f>
        <v>#DIV/0!</v>
      </c>
      <c r="J18" s="67"/>
      <c r="K18" s="69">
        <f t="shared" si="0"/>
        <v>0</v>
      </c>
      <c r="L18" s="69"/>
      <c r="M18" s="64" t="e">
        <f>SUM(K18/K22)</f>
        <v>#DIV/0!</v>
      </c>
      <c r="N18" s="64"/>
      <c r="O18" s="12" t="e">
        <f>IF((F6-I22)&gt;K22,K18,IF((F6-I22)&lt;=K22,(M18*(F6-I22))))</f>
        <v>#DIV/0!</v>
      </c>
      <c r="P18" s="32" t="e">
        <f t="shared" si="1"/>
        <v>#DIV/0!</v>
      </c>
    </row>
    <row r="19" spans="1:16" ht="12.75">
      <c r="A19" s="16"/>
      <c r="B19" s="78"/>
      <c r="C19" s="79"/>
      <c r="D19" s="13"/>
      <c r="E19" s="77"/>
      <c r="F19" s="77"/>
      <c r="G19" s="65" t="e">
        <f>SUM(E19/E22)</f>
        <v>#DIV/0!</v>
      </c>
      <c r="H19" s="66"/>
      <c r="I19" s="70" t="e">
        <f>IF(E22&gt;=F6,(G19*F6),E19)</f>
        <v>#DIV/0!</v>
      </c>
      <c r="J19" s="71"/>
      <c r="K19" s="70">
        <f>(D19-E19)</f>
        <v>0</v>
      </c>
      <c r="L19" s="71"/>
      <c r="M19" s="65" t="e">
        <f>SUM(K19/K22)</f>
        <v>#DIV/0!</v>
      </c>
      <c r="N19" s="66"/>
      <c r="O19" s="12" t="e">
        <f>IF((F6-I22)&gt;K22,K19,IF((F6-I22)&lt;=K22,(M19*(F6-I22))))</f>
        <v>#DIV/0!</v>
      </c>
      <c r="P19" s="32" t="e">
        <f>SUM(I19+O19)</f>
        <v>#DIV/0!</v>
      </c>
    </row>
    <row r="20" spans="1:16" ht="12.75">
      <c r="A20" s="16"/>
      <c r="B20" s="78"/>
      <c r="C20" s="79"/>
      <c r="D20" s="13"/>
      <c r="E20" s="77"/>
      <c r="F20" s="77"/>
      <c r="G20" s="64" t="e">
        <f>SUM(E20/E22)</f>
        <v>#DIV/0!</v>
      </c>
      <c r="H20" s="64"/>
      <c r="I20" s="67" t="e">
        <f>IF(E22&gt;=F6,(G20*F6),E20)</f>
        <v>#DIV/0!</v>
      </c>
      <c r="J20" s="67"/>
      <c r="K20" s="69">
        <f t="shared" si="0"/>
        <v>0</v>
      </c>
      <c r="L20" s="69"/>
      <c r="M20" s="64" t="e">
        <f>SUM(K20/K22)</f>
        <v>#DIV/0!</v>
      </c>
      <c r="N20" s="64"/>
      <c r="O20" s="12" t="e">
        <f>IF((F6-I22)&gt;K22,K20,IF((F6-I22)&lt;=K22,(M20*(F6-I22))))</f>
        <v>#DIV/0!</v>
      </c>
      <c r="P20" s="32" t="e">
        <f t="shared" si="1"/>
        <v>#DIV/0!</v>
      </c>
    </row>
    <row r="21" spans="1:16" ht="13.5" thickBot="1">
      <c r="A21" s="17"/>
      <c r="B21" s="80"/>
      <c r="C21" s="81"/>
      <c r="D21" s="15"/>
      <c r="E21" s="93"/>
      <c r="F21" s="93"/>
      <c r="G21" s="72" t="e">
        <f>SUM(E21/E22)</f>
        <v>#DIV/0!</v>
      </c>
      <c r="H21" s="72"/>
      <c r="I21" s="68" t="e">
        <f>IF(E22&gt;=F6,(G21*F6),E21)</f>
        <v>#DIV/0!</v>
      </c>
      <c r="J21" s="68"/>
      <c r="K21" s="69">
        <f t="shared" si="0"/>
        <v>0</v>
      </c>
      <c r="L21" s="69"/>
      <c r="M21" s="72" t="e">
        <f>SUM(K21/K22)</f>
        <v>#DIV/0!</v>
      </c>
      <c r="N21" s="72"/>
      <c r="O21" s="12" t="e">
        <f>IF((F6-I22)&gt;K22,K21,IF((F6-I22)&lt;=K22,(M21*(F6-I22))))</f>
        <v>#DIV/0!</v>
      </c>
      <c r="P21" s="33" t="e">
        <f t="shared" si="1"/>
        <v>#DIV/0!</v>
      </c>
    </row>
    <row r="22" spans="1:16" ht="13.5" thickBot="1">
      <c r="A22" s="49"/>
      <c r="B22" s="50"/>
      <c r="C22" s="42"/>
      <c r="D22" s="43">
        <f>SUM(D11:D21)</f>
        <v>0</v>
      </c>
      <c r="E22" s="74">
        <f>SUM(E11:F21)</f>
        <v>0</v>
      </c>
      <c r="F22" s="88"/>
      <c r="G22" s="89" t="e">
        <f>SUM(G11:H21)</f>
        <v>#DIV/0!</v>
      </c>
      <c r="H22" s="90"/>
      <c r="I22" s="91" t="e">
        <f>SUM(I11:I20)</f>
        <v>#DIV/0!</v>
      </c>
      <c r="J22" s="92"/>
      <c r="K22" s="73">
        <f>SUM(K11:K20)</f>
        <v>0</v>
      </c>
      <c r="L22" s="74"/>
      <c r="M22" s="63" t="e">
        <f>SUM(M11:N21)</f>
        <v>#DIV/0!</v>
      </c>
      <c r="N22" s="63"/>
      <c r="O22" s="44" t="e">
        <f>SUM(O11:O21)</f>
        <v>#DIV/0!</v>
      </c>
      <c r="P22" s="45" t="e">
        <f>SUM(P11:P21)</f>
        <v>#DIV/0!</v>
      </c>
    </row>
    <row r="23" spans="1:16" ht="8.25" customHeight="1" thickTop="1">
      <c r="A23" s="3"/>
      <c r="B23" s="3"/>
      <c r="C23" s="4"/>
      <c r="D23" s="4"/>
      <c r="E23" s="4"/>
      <c r="F23" s="5"/>
      <c r="G23" s="5"/>
      <c r="H23" s="6"/>
      <c r="I23" s="6"/>
      <c r="J23" s="4"/>
      <c r="K23" s="4"/>
      <c r="L23" s="7"/>
      <c r="M23" s="7"/>
      <c r="N23" s="8"/>
      <c r="O23" s="9"/>
      <c r="P23" s="2"/>
    </row>
    <row r="24" spans="1:16" ht="16.5" customHeight="1" thickBot="1">
      <c r="A24" s="10"/>
      <c r="B24" s="51" t="s">
        <v>9</v>
      </c>
      <c r="C24" s="52"/>
      <c r="D24" s="110" t="s">
        <v>12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2"/>
    </row>
    <row r="25" spans="1:16" ht="39" customHeight="1" thickBot="1" thickTop="1">
      <c r="A25" s="21" t="s">
        <v>17</v>
      </c>
      <c r="B25" s="132" t="s">
        <v>18</v>
      </c>
      <c r="C25" s="132"/>
      <c r="D25" s="132"/>
      <c r="E25" s="132"/>
      <c r="F25" s="59" t="s">
        <v>22</v>
      </c>
      <c r="G25" s="60"/>
      <c r="H25" s="2"/>
      <c r="I25" s="2"/>
      <c r="J25" s="2"/>
      <c r="K25" s="2"/>
      <c r="L25" s="2"/>
      <c r="M25" s="2"/>
      <c r="N25" s="2"/>
      <c r="O25" s="2"/>
      <c r="P25" s="2"/>
    </row>
    <row r="26" spans="1:16" ht="13.5" thickTop="1">
      <c r="A26" s="36">
        <f>A11</f>
        <v>0</v>
      </c>
      <c r="B26" s="53">
        <f>B11</f>
        <v>0</v>
      </c>
      <c r="C26" s="54"/>
      <c r="D26" s="54"/>
      <c r="E26" s="55"/>
      <c r="F26" s="61" t="e">
        <f>+P11</f>
        <v>#DIV/0!</v>
      </c>
      <c r="G26" s="6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37">
        <f aca="true" t="shared" si="2" ref="A27:A36">A12</f>
        <v>0</v>
      </c>
      <c r="B27" s="56">
        <f aca="true" t="shared" si="3" ref="B27:B36">B12</f>
        <v>0</v>
      </c>
      <c r="C27" s="57"/>
      <c r="D27" s="57"/>
      <c r="E27" s="58"/>
      <c r="F27" s="95" t="e">
        <f aca="true" t="shared" si="4" ref="F27:F36">+P12</f>
        <v>#DIV/0!</v>
      </c>
      <c r="G27" s="96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37">
        <f t="shared" si="2"/>
        <v>0</v>
      </c>
      <c r="B28" s="56">
        <f t="shared" si="3"/>
        <v>0</v>
      </c>
      <c r="C28" s="57"/>
      <c r="D28" s="57"/>
      <c r="E28" s="58"/>
      <c r="F28" s="95" t="e">
        <f t="shared" si="4"/>
        <v>#DIV/0!</v>
      </c>
      <c r="G28" s="96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37">
        <f t="shared" si="2"/>
        <v>0</v>
      </c>
      <c r="B29" s="56">
        <f t="shared" si="3"/>
        <v>0</v>
      </c>
      <c r="C29" s="57"/>
      <c r="D29" s="57"/>
      <c r="E29" s="58"/>
      <c r="F29" s="95" t="e">
        <f t="shared" si="4"/>
        <v>#DIV/0!</v>
      </c>
      <c r="G29" s="96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37">
        <f t="shared" si="2"/>
        <v>0</v>
      </c>
      <c r="B30" s="56">
        <f t="shared" si="3"/>
        <v>0</v>
      </c>
      <c r="C30" s="57"/>
      <c r="D30" s="57"/>
      <c r="E30" s="58"/>
      <c r="F30" s="95" t="e">
        <f t="shared" si="4"/>
        <v>#DIV/0!</v>
      </c>
      <c r="G30" s="96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37">
        <f t="shared" si="2"/>
        <v>0</v>
      </c>
      <c r="B31" s="56">
        <f t="shared" si="3"/>
        <v>0</v>
      </c>
      <c r="C31" s="57"/>
      <c r="D31" s="57"/>
      <c r="E31" s="58"/>
      <c r="F31" s="95" t="e">
        <f t="shared" si="4"/>
        <v>#DIV/0!</v>
      </c>
      <c r="G31" s="96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37">
        <f t="shared" si="2"/>
        <v>0</v>
      </c>
      <c r="B32" s="56">
        <f t="shared" si="3"/>
        <v>0</v>
      </c>
      <c r="C32" s="57"/>
      <c r="D32" s="57"/>
      <c r="E32" s="58"/>
      <c r="F32" s="95" t="e">
        <f t="shared" si="4"/>
        <v>#DIV/0!</v>
      </c>
      <c r="G32" s="96"/>
      <c r="H32" s="2"/>
      <c r="I32" s="97" t="s">
        <v>20</v>
      </c>
      <c r="J32" s="98"/>
      <c r="K32" s="98"/>
      <c r="L32" s="98"/>
      <c r="M32" s="98"/>
      <c r="N32" s="98"/>
      <c r="O32" s="98"/>
      <c r="P32" s="98"/>
    </row>
    <row r="33" spans="1:17" ht="15" customHeight="1">
      <c r="A33" s="37">
        <f t="shared" si="2"/>
        <v>0</v>
      </c>
      <c r="B33" s="56">
        <f t="shared" si="3"/>
        <v>0</v>
      </c>
      <c r="C33" s="57"/>
      <c r="D33" s="57"/>
      <c r="E33" s="58"/>
      <c r="F33" s="95" t="e">
        <f t="shared" si="4"/>
        <v>#DIV/0!</v>
      </c>
      <c r="G33" s="96"/>
      <c r="H33" s="26"/>
      <c r="I33" s="98"/>
      <c r="J33" s="98"/>
      <c r="K33" s="98"/>
      <c r="L33" s="98"/>
      <c r="M33" s="98"/>
      <c r="N33" s="98"/>
      <c r="O33" s="98"/>
      <c r="P33" s="98"/>
      <c r="Q33" s="2"/>
    </row>
    <row r="34" spans="1:17" ht="12.75">
      <c r="A34" s="37">
        <f t="shared" si="2"/>
        <v>0</v>
      </c>
      <c r="B34" s="56">
        <f t="shared" si="3"/>
        <v>0</v>
      </c>
      <c r="C34" s="57"/>
      <c r="D34" s="57"/>
      <c r="E34" s="58"/>
      <c r="F34" s="95" t="e">
        <f t="shared" si="4"/>
        <v>#DIV/0!</v>
      </c>
      <c r="G34" s="96"/>
      <c r="H34" s="26"/>
      <c r="I34" s="48" t="s">
        <v>13</v>
      </c>
      <c r="J34" s="48"/>
      <c r="K34" s="48"/>
      <c r="L34" s="48"/>
      <c r="M34" s="48"/>
      <c r="N34" s="48"/>
      <c r="O34" s="48"/>
      <c r="P34" s="48"/>
      <c r="Q34" s="2"/>
    </row>
    <row r="35" spans="1:17" ht="12.75">
      <c r="A35" s="37">
        <f t="shared" si="2"/>
        <v>0</v>
      </c>
      <c r="B35" s="56">
        <f t="shared" si="3"/>
        <v>0</v>
      </c>
      <c r="C35" s="57"/>
      <c r="D35" s="57"/>
      <c r="E35" s="58"/>
      <c r="F35" s="95" t="e">
        <f t="shared" si="4"/>
        <v>#DIV/0!</v>
      </c>
      <c r="G35" s="96"/>
      <c r="H35" s="26"/>
      <c r="I35" s="48" t="s">
        <v>14</v>
      </c>
      <c r="J35" s="48"/>
      <c r="K35" s="48"/>
      <c r="L35" s="48"/>
      <c r="M35" s="48"/>
      <c r="N35" s="48"/>
      <c r="O35" s="48"/>
      <c r="P35" s="48"/>
      <c r="Q35" s="2"/>
    </row>
    <row r="36" spans="1:17" ht="13.5" thickBot="1">
      <c r="A36" s="38">
        <f t="shared" si="2"/>
        <v>0</v>
      </c>
      <c r="B36" s="99">
        <f t="shared" si="3"/>
        <v>0</v>
      </c>
      <c r="C36" s="100"/>
      <c r="D36" s="100"/>
      <c r="E36" s="101"/>
      <c r="F36" s="102" t="e">
        <f t="shared" si="4"/>
        <v>#DIV/0!</v>
      </c>
      <c r="G36" s="103"/>
      <c r="H36" s="26"/>
      <c r="I36" s="48" t="s">
        <v>15</v>
      </c>
      <c r="J36" s="48"/>
      <c r="K36" s="48"/>
      <c r="L36" s="48"/>
      <c r="M36" s="48"/>
      <c r="N36" s="48"/>
      <c r="O36" s="48"/>
      <c r="P36" s="48"/>
      <c r="Q36" s="2"/>
    </row>
    <row r="37" spans="1:17" ht="16.5" customHeight="1" thickBot="1" thickTop="1">
      <c r="A37" s="39"/>
      <c r="B37" s="40"/>
      <c r="C37" s="40"/>
      <c r="D37" s="40"/>
      <c r="E37" s="41"/>
      <c r="F37" s="104" t="e">
        <f>SUM(F26:F36)</f>
        <v>#DIV/0!</v>
      </c>
      <c r="G37" s="105"/>
      <c r="H37" s="27"/>
      <c r="I37" s="48" t="s">
        <v>16</v>
      </c>
      <c r="J37" s="48"/>
      <c r="K37" s="48"/>
      <c r="L37" s="48"/>
      <c r="M37" s="48"/>
      <c r="N37" s="48"/>
      <c r="O37" s="48"/>
      <c r="P37" s="48"/>
      <c r="Q37" s="2"/>
    </row>
    <row r="38" spans="1:16" ht="13.5" thickTop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sheetProtection sheet="1" objects="1" scenarios="1" selectLockedCells="1"/>
  <mergeCells count="123">
    <mergeCell ref="B2:K3"/>
    <mergeCell ref="O3:P3"/>
    <mergeCell ref="A1:P1"/>
    <mergeCell ref="B25:E25"/>
    <mergeCell ref="B6:D7"/>
    <mergeCell ref="B4:D4"/>
    <mergeCell ref="K13:L13"/>
    <mergeCell ref="K14:L14"/>
    <mergeCell ref="B8:C8"/>
    <mergeCell ref="B9:C9"/>
    <mergeCell ref="B28:E28"/>
    <mergeCell ref="F6:G7"/>
    <mergeCell ref="D24:O24"/>
    <mergeCell ref="L3:N3"/>
    <mergeCell ref="K10:L10"/>
    <mergeCell ref="E8:J9"/>
    <mergeCell ref="E12:F12"/>
    <mergeCell ref="F4:G4"/>
    <mergeCell ref="F5:G5"/>
    <mergeCell ref="B5:D5"/>
    <mergeCell ref="F36:G36"/>
    <mergeCell ref="F37:G37"/>
    <mergeCell ref="F28:G28"/>
    <mergeCell ref="F29:G29"/>
    <mergeCell ref="F34:G34"/>
    <mergeCell ref="F35:G35"/>
    <mergeCell ref="F30:G30"/>
    <mergeCell ref="F31:G31"/>
    <mergeCell ref="B36:E36"/>
    <mergeCell ref="B30:E30"/>
    <mergeCell ref="B31:E31"/>
    <mergeCell ref="B32:E32"/>
    <mergeCell ref="B33:E33"/>
    <mergeCell ref="B34:E34"/>
    <mergeCell ref="B35:E35"/>
    <mergeCell ref="F27:G27"/>
    <mergeCell ref="I34:P34"/>
    <mergeCell ref="I35:P35"/>
    <mergeCell ref="F32:G32"/>
    <mergeCell ref="F33:G33"/>
    <mergeCell ref="I32:P33"/>
    <mergeCell ref="E10:F10"/>
    <mergeCell ref="E11:F11"/>
    <mergeCell ref="I14:J14"/>
    <mergeCell ref="I10:J10"/>
    <mergeCell ref="I11:J11"/>
    <mergeCell ref="E22:F22"/>
    <mergeCell ref="G22:H22"/>
    <mergeCell ref="I22:J22"/>
    <mergeCell ref="E21:F21"/>
    <mergeCell ref="G10:H10"/>
    <mergeCell ref="K11:L11"/>
    <mergeCell ref="K12:L12"/>
    <mergeCell ref="B13:C13"/>
    <mergeCell ref="B14:C14"/>
    <mergeCell ref="E13:F13"/>
    <mergeCell ref="E14:F14"/>
    <mergeCell ref="I12:J12"/>
    <mergeCell ref="I13:J13"/>
    <mergeCell ref="G11:H11"/>
    <mergeCell ref="G12:H12"/>
    <mergeCell ref="B19:C19"/>
    <mergeCell ref="B20:C20"/>
    <mergeCell ref="B21:C21"/>
    <mergeCell ref="B10:C10"/>
    <mergeCell ref="B15:C15"/>
    <mergeCell ref="B16:C16"/>
    <mergeCell ref="B17:C17"/>
    <mergeCell ref="B18:C18"/>
    <mergeCell ref="B11:C11"/>
    <mergeCell ref="B12:C12"/>
    <mergeCell ref="G13:H13"/>
    <mergeCell ref="G14:H14"/>
    <mergeCell ref="G15:H15"/>
    <mergeCell ref="G16:H16"/>
    <mergeCell ref="E15:F15"/>
    <mergeCell ref="E16:F16"/>
    <mergeCell ref="G17:H17"/>
    <mergeCell ref="G18:H18"/>
    <mergeCell ref="G19:H19"/>
    <mergeCell ref="G20:H20"/>
    <mergeCell ref="E19:F19"/>
    <mergeCell ref="E20:F20"/>
    <mergeCell ref="E17:F17"/>
    <mergeCell ref="E18:F18"/>
    <mergeCell ref="M15:N15"/>
    <mergeCell ref="M16:N16"/>
    <mergeCell ref="I17:J17"/>
    <mergeCell ref="I18:J18"/>
    <mergeCell ref="I15:J15"/>
    <mergeCell ref="I16:J16"/>
    <mergeCell ref="K15:L15"/>
    <mergeCell ref="K16:L16"/>
    <mergeCell ref="K17:L17"/>
    <mergeCell ref="K18:L18"/>
    <mergeCell ref="G21:H21"/>
    <mergeCell ref="M17:N17"/>
    <mergeCell ref="K22:L22"/>
    <mergeCell ref="M10:N10"/>
    <mergeCell ref="M11:N11"/>
    <mergeCell ref="M12:N12"/>
    <mergeCell ref="M13:N13"/>
    <mergeCell ref="M20:N20"/>
    <mergeCell ref="M21:N21"/>
    <mergeCell ref="M14:N14"/>
    <mergeCell ref="M18:N18"/>
    <mergeCell ref="M19:N19"/>
    <mergeCell ref="I20:J20"/>
    <mergeCell ref="I21:J21"/>
    <mergeCell ref="K20:L20"/>
    <mergeCell ref="K21:L21"/>
    <mergeCell ref="I19:J19"/>
    <mergeCell ref="K19:L19"/>
    <mergeCell ref="I36:P36"/>
    <mergeCell ref="I37:P37"/>
    <mergeCell ref="A22:B22"/>
    <mergeCell ref="B24:C24"/>
    <mergeCell ref="B26:E26"/>
    <mergeCell ref="B27:E27"/>
    <mergeCell ref="F25:G25"/>
    <mergeCell ref="F26:G26"/>
    <mergeCell ref="M22:N22"/>
    <mergeCell ref="B29:E29"/>
  </mergeCells>
  <printOptions/>
  <pageMargins left="0.32" right="0.21" top="0.29" bottom="0.35" header="0.25" footer="0.3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Job and Family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ODJFS</dc:creator>
  <cp:keywords/>
  <dc:description/>
  <cp:lastModifiedBy>DefaultUser</cp:lastModifiedBy>
  <cp:lastPrinted>2018-06-29T11:51:43Z</cp:lastPrinted>
  <dcterms:created xsi:type="dcterms:W3CDTF">2006-11-06T17:06:55Z</dcterms:created>
  <dcterms:modified xsi:type="dcterms:W3CDTF">2018-07-02T13:55:11Z</dcterms:modified>
  <cp:category/>
  <cp:version/>
  <cp:contentType/>
  <cp:contentStatus/>
</cp:coreProperties>
</file>